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1" sheetId="1" r:id="rId1"/>
    <sheet name="Certification Page" sheetId="9" r:id="rId2"/>
    <sheet name="PCS Parameter Codes" sheetId="7" r:id="rId3"/>
    <sheet name="Dropdown Menu" sheetId="8" state="hidden" r:id="rId4"/>
  </sheets>
  <definedNames>
    <definedName name="County">'Dropdown Menu'!$B$1:$B$101</definedName>
    <definedName name="Flow">'Dropdown Menu'!$F$1:$F$3</definedName>
    <definedName name="Month">'Dropdown Menu'!$A$1:$A$13</definedName>
    <definedName name="Parameters">'PCS Parameter Codes'!$B$1:$B$77</definedName>
    <definedName name="PCS">'PCS Parameter Codes'!$A$2:$A$77</definedName>
    <definedName name="PCSCODE">'PCS Parameter Codes'!$A$1:$A$77</definedName>
    <definedName name="PPI">'Dropdown Menu'!$D$1:$D$16</definedName>
    <definedName name="_xlnm.Print_Area" localSheetId="1">'Certification Page'!$A$1:$S$22</definedName>
    <definedName name="_xlnm.Print_Area" localSheetId="2">'PCS Parameter Codes'!$A$1:$D$77</definedName>
    <definedName name="_xlnm.Print_Area" localSheetId="0">'PPI 001'!$A$1:$S$43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D37" i="1"/>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R5"/>
  <c r="Q5"/>
  <c r="P5"/>
  <c r="O5"/>
  <c r="N5"/>
  <c r="M5"/>
  <c r="L5"/>
  <c r="K5"/>
  <c r="J5"/>
  <c r="I5"/>
  <c r="H5"/>
  <c r="G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<sst xmlns="http://schemas.openxmlformats.org/spreadsheetml/2006/main" count="519" uniqueCount="405">
  <si>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</si>
  <si>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</si>
  <si>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</si>
  <si>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</si>
  <si>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</si>
  <si>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</si>
  <si>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</si>
  <si>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</si>
  <si>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</si>
  <si>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</si>
  <si>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</si>
  <si>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</si>
  <si>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</si>
  <si>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</si>
  <si>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</si>
  <si>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</si>
  <si>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</si>
  <si>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</si>
  <si>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</si>
  <si>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</si>
  <si>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</si>
  <si>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</si>
  <si>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</si>
  <si>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</si>
  <si>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</si>
  <si>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</si>
  <si>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</si>
  <si>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</si>
  <si>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</si>
  <si>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</si>
  <si>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</si>
  <si>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</si>
  <si>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</si>
  <si>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</si>
  <si>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</si>
  <si>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</si>
  <si>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</si>
  <si>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</si>
  <si>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</si>
  <si>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</si>
  <si>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</si>
  <si>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</si>
  <si>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</si>
  <si>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</si>
  <si>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</si>
  <si>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</si>
  <si>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</si>
  <si>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</si>
  <si>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</si>
  <si>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</si>
  <si>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</si>
  <si>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</si>
  <si>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</si>
  <si>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</si>
  <si>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</si>
  <si>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Division of Water Quality</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</si>
  <si>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</si>
  <si>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</si>
  <si>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</si>
  <si>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</si>
  <si>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</si>
  <si>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</si>
  <si>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</si>
  <si>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</si>
  <si>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</si>
  <si>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</si>
  <si>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</si>
  <si>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</si>
  <si>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</si>
  <si>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</si>
  <si>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</si>
  <si>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</si>
  <si>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</si>
  <si>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</si>
  <si>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</si>
  <si>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</si>
  <si>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</si>
  <si>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</si>
  <si>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</si>
  <si>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</si>
  <si>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</si>
  <si>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</si>
  <si>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</si>
  <si>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</si>
  <si>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</si>
  <si>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</si>
  <si>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</si>
  <si>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</si>
  <si>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</si>
  <si>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</si>
  <si>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</si>
  <si>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</si>
  <si>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</si>
  <si>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</si>
  <si>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</si>
  <si>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</si>
  <si>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</si>
  <si>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</si>
  <si>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</si>
  <si>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</si>
  <si>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</si>
  <si>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</si>
  <si>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</si>
  <si>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</si>
  <si>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</si>
  <si>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</si>
  <si>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</si>
  <si>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</si>
  <si>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</si>
  <si>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</si>
  <si>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</si>
  <si>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</si>
  <si>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</si>
  <si>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</si>
  <si>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</si>
  <si>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</si>
  <si>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</si>
  <si>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</si>
  <si>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</si>
  <si>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</si>
  <si>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</si>
  <si>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</si>
  <si>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</si>
  <si>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</si>
  <si>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</si>
  <si>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</si>
  <si>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</si>
  <si>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</si>
  <si>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</si>
  <si>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</si>
  <si>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</si>
  <si>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</si>
  <si>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</si>
  <si>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</si>
  <si>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</si>
  <si>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</si>
  <si>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</si>
  <si>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</si>
  <si>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</si>
  <si>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</si>
  <si>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</si>
  <si>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</si>
  <si>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</si>
  <si>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</si>
  <si>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</si>
  <si>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</si>
  <si>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</si>
  <si>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</si>
  <si>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</si>
  <si>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</si>
  <si>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</si>
  <si>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</si>
  <si>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</si>
  <si>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</si>
  <si>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</si>
  <si>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</si>
  <si>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</si>
  <si>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</si>
  <si>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</si>
  <si>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</si>
  <si>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</si>
  <si>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</si>
  <si>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</si>
  <si>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</si>
  <si>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</si>
  <si>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</si>
  <si>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</si>
  <si>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</si>
  <si>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</si>
  <si>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</si>
  <si>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</si>
  <si>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</si>
  <si>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</si>
  <si>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</si>
  <si>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</si>
  <si>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</si>
  <si>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</si>
  <si>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</si>
  <si>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</si>
  <si>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</si>
  <si>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</si>
  <si>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</si>
  <si>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</si>
  <si>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</si>
  <si>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</si>
  <si>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</si>
  <si>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</si>
  <si>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</si>
  <si>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</si>
  <si>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</si>
  <si>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</si>
  <si>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</si>
  <si>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</si>
  <si>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</si>
  <si>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</si>
  <si>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</si>
  <si>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</si>
  <si>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</si>
  <si>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</si>
  <si>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</si>
  <si>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</si>
  <si>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</si>
  <si>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</si>
  <si>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</si>
  <si>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</si>
  <si>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</si>
  <si>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</si>
  <si>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</si>
  <si>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</si>
  <si>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</si>
  <si>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</si>
  <si>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</si>
  <si>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</si>
  <si>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</si>
  <si>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</si>
  <si>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</si>
  <si>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</si>
  <si>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</si>
  <si>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</si>
  <si>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</si>
  <si>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</si>
  <si>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</si>
  <si>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</si>
  <si>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</si>
  <si>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</si>
  <si>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</si>
  <si>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</si>
  <si>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</si>
  <si>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</si>
  <si>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</si>
  <si>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</si>
  <si>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</si>
  <si>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</si>
  <si>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</si>
  <si>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</si>
  <si>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</si>
  <si>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</si>
  <si>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</si>
  <si>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</si>
  <si>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DWQ Accepted Units</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</si>
  <si>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</si>
  <si>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</si>
  <si>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</si>
  <si>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</si>
  <si>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</si>
  <si>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</si>
  <si>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</si>
  <si>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</si>
  <si>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</si>
  <si>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</si>
  <si>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</si>
  <si>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</si>
  <si>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</si>
  <si>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</si>
  <si>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</si>
  <si>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</si>
  <si>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</si>
  <si>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</si>
  <si>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</si>
  <si>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</si>
  <si>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</si>
  <si>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</si>
  <si>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</si>
  <si>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</si>
  <si>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</si>
  <si>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</si>
  <si>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</si>
  <si>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</si>
  <si>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</si>
  <si>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</si>
  <si>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</si>
  <si>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</si>
  <si>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</si>
  <si>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</si>
  <si>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</si>
  <si>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</si>
  <si>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</si>
  <si>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</si>
  <si>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</si>
  <si>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</si>
  <si>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</si>
  <si>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</si>
  <si>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</si>
  <si>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</si>
  <si>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</si>
  <si>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</si>
  <si>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</si>
  <si>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</si>
  <si>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</si>
  <si>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</si>
  <si>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</si>
  <si>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</si>
  <si>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</si>
  <si>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</si>
  <si>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</si>
  <si>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</si>
  <si>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</si>
  <si>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</si>
  <si>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</si>
  <si>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</si>
  <si>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</si>
  <si>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</si>
  <si>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</si>
  <si>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</si>
  <si>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</si>
  <si>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</si>
  <si>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</si>
  <si>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</si>
  <si>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</si>
  <si>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</si>
  <si>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</si>
  <si>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</si>
  <si>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</si>
  <si>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</si>
  <si>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</si>
  <si>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</si>
  <si>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</si>
  <si>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</si>
  <si>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</si>
  <si>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</si>
  <si>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</si>
  <si>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</si>
  <si>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</si>
  <si>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</si>
  <si>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</si>
  <si>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</si>
  <si>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</si>
  <si>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</si>
  <si>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</si>
  <si>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</si>
  <si>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</si>
  <si>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</si>
  <si>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</si>
  <si>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</si>
  <si>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</si>
  <si>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</si>
  <si>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</si>
  <si>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</si>
  <si>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</si>
  <si>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</si>
  <si>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</si>
  <si>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</si>
  <si>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</si>
  <si>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</si>
  <si>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</si>
  <si>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</si>
  <si>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</si>
  <si>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</si>
  <si>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</si>
  <si>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</si>
  <si>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</si>
  <si>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</si>
  <si>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</si>
  <si>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</si>
  <si>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</si>
  <si>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</si>
  <si>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</si>
  <si>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</si>
  <si>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</si>
  <si>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</si>
  <si>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</si>
  <si>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</si>
  <si>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</si>
  <si>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</si>
  <si>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</si>
  <si>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</si>
  <si>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</si>
  <si>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</si>
  <si>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</si>
  <si>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</si>
  <si>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</si>
  <si>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</si>
  <si>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</si>
  <si>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</si>
  <si>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</si>
  <si>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</si>
  <si>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</si>
  <si>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</si>
  <si>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</si>
  <si>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</si>
  <si>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</si>
  <si>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</si>
  <si>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</si>
  <si>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</si>
  <si>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</si>
  <si>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</si>
  <si>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</si>
  <si>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</si>
  <si>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</si>
  <si>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</si>
  <si>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</si>
  <si>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</si>
  <si>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</si>
  <si>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WQ01</t>
  </si>
  <si>
    <t>Reclaimed Water Distributed</t>
  </si>
  <si>
    <t>Flow, Reclaimed Water Distributed</t>
  </si>
  <si>
    <t>gallons</t>
  </si>
  <si>
    <t>WQ09C</t>
  </si>
  <si>
    <t>Plant Available Nitrogen - Concentration</t>
  </si>
  <si>
    <t>3 x Year</t>
  </si>
  <si>
    <t>Monthly</t>
  </si>
  <si>
    <t>WQ0005426</t>
  </si>
  <si>
    <t>Holly Point State Recreation Area</t>
  </si>
  <si>
    <t>Annually</t>
  </si>
  <si>
    <t>Weekly</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</si>
</sst>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193">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14"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0" xfId="0" applyFill="1" applyBorder="1" applyAlignment="1" applyProtection="1"/>
    <xf numFmtId="0" fontId="0" fillId="2" borderId="44" xfId="0" applyFill="1" applyBorder="1" applyAlignment="1" applyProtection="1"/>
    <xf numFmtId="0" fontId="0" fillId="2" borderId="45"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protection locked="0"/>
    </xf>
    <xf numFmtId="0" fontId="0" fillId="0" borderId="29" xfId="0" applyBorder="1" applyAlignment="1" applyProtection="1">
      <protection locked="0"/>
    </xf>
    <xf numFmtId="0" fontId="0" fillId="0" borderId="16" xfId="0" applyBorder="1" applyAlignment="1" applyProtection="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99" t="s">
        <v>222</v>
      </c>
      <c r="B1" s="100"/>
      <c r="C1" s="101" t="s">
        <v>401</v>
      </c>
      <c r="D1" s="102"/>
      <c r="E1" s="103" t="s">
        <v>61</v>
      </c>
      <c r="F1" s="104"/>
      <c r="G1" s="101" t="s">
        <v>402</v>
      </c>
      <c r="H1" s="105"/>
      <c r="I1" s="105"/>
      <c r="J1" s="105"/>
      <c r="K1" s="106"/>
      <c r="L1" s="12" t="s">
        <v>64</v>
      </c>
      <c r="M1" s="107" t="s">
        <v>177</v>
      </c>
      <c r="N1" s="79"/>
      <c r="O1" s="12" t="s">
        <v>62</v>
      </c>
      <c r="P1" s="78"/>
      <c r="Q1" s="79"/>
      <c r="R1" s="13" t="s">
        <v>63</v>
      </c>
      <c r="S1" s="25"/>
      <c r="T1" s="3"/>
    </row>
    <row r="2" spans="1:20" ht="22.5" customHeight="1" thickBot="1">
      <c r="A2" s="80" t="s">
        <v>66</v>
      </c>
      <c r="B2" s="81"/>
      <c r="C2" s="14" t="s">
        <v>198</v>
      </c>
      <c r="D2" s="112" t="s">
        <v>365</v>
      </c>
      <c r="E2" s="113"/>
      <c r="F2" s="113"/>
      <c r="G2" s="113"/>
      <c r="H2" s="113"/>
      <c r="I2" s="113"/>
      <c r="J2" s="114"/>
      <c r="K2" s="112" t="s">
        <v>364</v>
      </c>
      <c r="L2" s="113"/>
      <c r="M2" s="113"/>
      <c r="N2" s="113"/>
      <c r="O2" s="113"/>
      <c r="P2" s="113"/>
      <c r="Q2" s="113"/>
      <c r="R2" s="113"/>
      <c r="S2" s="114"/>
    </row>
    <row r="3" spans="1:20" ht="18.75" customHeight="1" thickTop="1">
      <c r="A3" s="115" t="s">
        <v>60</v>
      </c>
      <c r="B3" s="116"/>
      <c r="C3" s="117"/>
      <c r="D3" s="33">
        <v>50050</v>
      </c>
      <c r="E3" s="18" t="s">
        <v>16</v>
      </c>
      <c r="F3" s="46" t="s">
        <v>30</v>
      </c>
      <c r="G3" s="18" t="s">
        <v>35</v>
      </c>
      <c r="H3" s="46" t="s">
        <v>27</v>
      </c>
      <c r="I3" s="18" t="s">
        <v>48</v>
      </c>
      <c r="J3" s="46" t="s">
        <v>34</v>
      </c>
      <c r="K3" s="18" t="s">
        <v>24</v>
      </c>
      <c r="L3" s="46" t="s">
        <v>14</v>
      </c>
      <c r="M3" s="18" t="s">
        <v>33</v>
      </c>
      <c r="N3" s="46" t="s">
        <v>44</v>
      </c>
      <c r="O3" s="18">
        <v>70300</v>
      </c>
      <c r="P3" s="46" t="s">
        <v>45</v>
      </c>
      <c r="Q3" s="18"/>
      <c r="R3" s="46"/>
      <c r="S3" s="28"/>
    </row>
    <row r="4" spans="1:20" ht="71.25" customHeight="1">
      <c r="A4" s="85" t="s">
        <v>68</v>
      </c>
      <c r="B4" s="15" t="s">
        <v>376</v>
      </c>
      <c r="C4" s="16" t="s">
        <v>377</v>
      </c>
      <c r="D4" s="36" t="s">
        <v>229</v>
      </c>
      <c r="E4" s="47" t="str">
        <f>IF(ISBLANK(E$3), " ", VLOOKUP(E$3,'PCS Parameter Codes'!$A$1:$D$77,2,FALSE))</f>
        <v>BOD5</v>
      </c>
      <c r="F4" s="48" t="str">
        <f>IF(ISBLANK(F$3), " ", VLOOKUP(F$3,'PCS Parameter Codes'!$A$1:$D$77,2,FALSE))</f>
        <v>Chloride</v>
      </c>
      <c r="G4" s="47" t="str">
        <f>IF(ISBLANK(G$3), " ", VLOOKUP(G$3,'PCS Parameter Codes'!$A$1:$D$77,2,FALSE))</f>
        <v>Total Residual Chlorine</v>
      </c>
      <c r="H4" s="48" t="str">
        <f>IF(ISBLANK(H$3), " ", VLOOKUP(H$3,'PCS Parameter Codes'!$A$1:$D$77,2,FALSE))</f>
        <v>Fecal Coliform</v>
      </c>
      <c r="I4" s="47" t="str">
        <f>IF(ISBLANK(I$3), " ", VLOOKUP(I$3,'PCS Parameter Codes'!$A$1:$D$77,2,FALSE))</f>
        <v>Ammonia</v>
      </c>
      <c r="J4" s="48" t="str">
        <f>IF(ISBLANK(J$3), " ", VLOOKUP(J$3,'PCS Parameter Codes'!$A$1:$D$77,2,FALSE))</f>
        <v>Total Kjeldahl Nitrogen</v>
      </c>
      <c r="K4" s="47" t="str">
        <f>IF(ISBLANK(K$3), " ", VLOOKUP(K$3,'PCS Parameter Codes'!$A$1:$D$77,2,FALSE))</f>
        <v>Nitrate</v>
      </c>
      <c r="L4" s="48" t="str">
        <f>IF(ISBLANK(L$3), " ", VLOOKUP(L$3,'PCS Parameter Codes'!$A$1:$D$77,2,FALSE))</f>
        <v>Total Nitrogen</v>
      </c>
      <c r="M4" s="47" t="str">
        <f>IF(ISBLANK(M$3), " ", VLOOKUP(M$3,'PCS Parameter Codes'!$A$1:$D$77,2,FALSE))</f>
        <v>pH</v>
      </c>
      <c r="N4" s="48" t="str">
        <f>IF(ISBLANK(N$3), " ", VLOOKUP(N$3,'PCS Parameter Codes'!$A$1:$D$77,2,FALSE))</f>
        <v>Total Phosphorus</v>
      </c>
      <c r="O4" s="47" t="str">
        <f>IF(ISBLANK(O$3), " ", VLOOKUP(O$3,'PCS Parameter Codes'!$A$1:$D$77,2,FALSE))</f>
        <v>Total Dissolved Solids</v>
      </c>
      <c r="P4" s="48" t="str">
        <f>IF(ISBLANK(P$3), " ", VLOOKUP(P$3,'PCS Parameter Codes'!$A$1:$D$77,2,FALSE))</f>
        <v>Total Suspended Solids</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6"/>
      <c r="B5" s="17" t="s">
        <v>69</v>
      </c>
      <c r="C5" s="58" t="s">
        <v>65</v>
      </c>
      <c r="D5" s="59" t="s">
        <v>230</v>
      </c>
      <c r="E5" s="34" t="str">
        <f>IF(ISBLANK(E$3), " ", VLOOKUP(E$3,'PCS Parameter Codes'!$A$1:$D$77,4,FALSE))</f>
        <v>mg/L</v>
      </c>
      <c r="F5" s="37" t="str">
        <f>IF(ISBLANK(F$3), " ", VLOOKUP(F$3,'PCS Parameter Codes'!$A$1:$D$77,4,FALSE))</f>
        <v>mg/L</v>
      </c>
      <c r="G5" s="34" t="str">
        <f>IF(ISBLANK(G$3), " ", VLOOKUP(G$3,'PCS Parameter Codes'!$A$1:$D$77,4,FALSE))</f>
        <v>mg/L</v>
      </c>
      <c r="H5" s="37" t="str">
        <f>IF(ISBLANK(H$3), " ", VLOOKUP(H$3,'PCS Parameter Codes'!$A$1:$D$77,4,FALSE))</f>
        <v>#/100 mL</v>
      </c>
      <c r="I5" s="34" t="str">
        <f>IF(ISBLANK(I$3), " ", VLOOKUP(I$3,'PCS Parameter Codes'!$A$1:$D$77,4,FALSE))</f>
        <v>mg/L</v>
      </c>
      <c r="J5" s="37" t="str">
        <f>IF(ISBLANK(J$3), " ", VLOOKUP(J$3,'PCS Parameter Codes'!$A$1:$D$77,4,FALSE))</f>
        <v>mg/L</v>
      </c>
      <c r="K5" s="34" t="str">
        <f>IF(ISBLANK(K$3), " ", VLOOKUP(K$3,'PCS Parameter Codes'!$A$1:$D$77,4,FALSE))</f>
        <v>mg/L</v>
      </c>
      <c r="L5" s="37" t="str">
        <f>IF(ISBLANK(L$3), " ", VLOOKUP(L$3,'PCS Parameter Codes'!$A$1:$D$77,4,FALSE))</f>
        <v>mg/L</v>
      </c>
      <c r="M5" s="34" t="str">
        <f>IF(ISBLANK(M$3), " ", VLOOKUP(M$3,'PCS Parameter Codes'!$A$1:$D$77,4,FALSE))</f>
        <v>su</v>
      </c>
      <c r="N5" s="37" t="str">
        <f>IF(ISBLANK(N$3), " ", VLOOKUP(N$3,'PCS Parameter Codes'!$A$1:$D$77,4,FALSE))</f>
        <v>mg/L</v>
      </c>
      <c r="O5" s="34" t="str">
        <f>IF(ISBLANK(O$3), " ", VLOOKUP(O$3,'PCS Parameter Codes'!$A$1:$D$77,4,FALSE))</f>
        <v>mg/L</v>
      </c>
      <c r="P5" s="37" t="str">
        <f>IF(ISBLANK(P$3), " ", VLOOKUP(P$3,'PCS Parameter Codes'!$A$1:$D$77,4,FALSE))</f>
        <v>mg/L</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2" t="s">
        <v>70</v>
      </c>
      <c r="B37" s="83"/>
      <c r="C37" s="84"/>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3" t="s">
        <v>71</v>
      </c>
      <c r="B38" s="94"/>
      <c r="C38" s="95"/>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6" t="s">
        <v>72</v>
      </c>
      <c r="B39" s="97"/>
      <c r="C39" s="98"/>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0" t="s">
        <v>360</v>
      </c>
      <c r="B40" s="91"/>
      <c r="C40" s="92"/>
      <c r="D40" s="64" t="s">
        <v>366</v>
      </c>
      <c r="E40" s="61" t="s">
        <v>362</v>
      </c>
      <c r="F40" s="60" t="s">
        <v>362</v>
      </c>
      <c r="G40" s="61" t="s">
        <v>362</v>
      </c>
      <c r="H40" s="60" t="s">
        <v>362</v>
      </c>
      <c r="I40" s="61" t="s">
        <v>362</v>
      </c>
      <c r="J40" s="60" t="s">
        <v>362</v>
      </c>
      <c r="K40" s="61" t="s">
        <v>362</v>
      </c>
      <c r="L40" s="60" t="s">
        <v>362</v>
      </c>
      <c r="M40" s="61" t="s">
        <v>362</v>
      </c>
      <c r="N40" s="60" t="s">
        <v>362</v>
      </c>
      <c r="O40" s="61" t="s">
        <v>362</v>
      </c>
      <c r="P40" s="60" t="s">
        <v>362</v>
      </c>
      <c r="Q40" s="61"/>
      <c r="R40" s="60"/>
      <c r="S40" s="62"/>
    </row>
    <row r="41" spans="1:19" ht="15" customHeight="1">
      <c r="A41" s="87" t="s">
        <v>392</v>
      </c>
      <c r="B41" s="88"/>
      <c r="C41" s="89"/>
      <c r="D41" s="65">
        <v>6295</v>
      </c>
      <c r="E41" s="6"/>
      <c r="F41" s="63"/>
      <c r="G41" s="6"/>
      <c r="H41" s="63"/>
      <c r="I41" s="6"/>
      <c r="J41" s="63"/>
      <c r="K41" s="6"/>
      <c r="L41" s="63"/>
      <c r="M41" s="6"/>
      <c r="N41" s="63"/>
      <c r="O41" s="6"/>
      <c r="P41" s="63"/>
      <c r="Q41" s="6"/>
      <c r="R41" s="63"/>
      <c r="S41" s="54"/>
    </row>
    <row r="42" spans="1:19" ht="15" customHeight="1">
      <c r="A42" s="93" t="s">
        <v>371</v>
      </c>
      <c r="B42" s="110"/>
      <c r="C42" s="111"/>
      <c r="D42" s="65"/>
      <c r="E42" s="6"/>
      <c r="F42" s="63"/>
      <c r="G42" s="6"/>
      <c r="H42" s="63"/>
      <c r="I42" s="6"/>
      <c r="J42" s="63"/>
      <c r="K42" s="6"/>
      <c r="L42" s="63"/>
      <c r="M42" s="6"/>
      <c r="N42" s="63"/>
      <c r="O42" s="6"/>
      <c r="P42" s="63"/>
      <c r="Q42" s="6"/>
      <c r="R42" s="63"/>
      <c r="S42" s="54"/>
    </row>
    <row r="43" spans="1:19" ht="15" customHeight="1">
      <c r="A43" s="93" t="s">
        <v>372</v>
      </c>
      <c r="B43" s="108"/>
      <c r="C43" s="109"/>
      <c r="D43" s="66" t="s">
        <v>400</v>
      </c>
      <c r="E43" s="67" t="s">
        <v>399</v>
      </c>
      <c r="F43" s="68" t="s">
        <v>403</v>
      </c>
      <c r="G43" s="67" t="s">
        <v>404</v>
      </c>
      <c r="H43" s="68" t="s">
        <v>399</v>
      </c>
      <c r="I43" s="67" t="s">
        <v>399</v>
      </c>
      <c r="J43" s="68" t="s">
        <v>399</v>
      </c>
      <c r="K43" s="67" t="s">
        <v>399</v>
      </c>
      <c r="L43" s="68" t="s">
        <v>399</v>
      </c>
      <c r="M43" s="67" t="s">
        <v>404</v>
      </c>
      <c r="N43" s="68" t="s">
        <v>399</v>
      </c>
      <c r="O43" s="67" t="s">
        <v>403</v>
      </c>
      <c r="P43" s="68" t="s">
        <v>399</v>
      </c>
      <c r="Q43" s="67"/>
      <c r="R43" s="68"/>
      <c r="S43" s="69"/>
    </row>
    <row r="45" spans="1:19" hidden="1">
      <c r="C45" s="1" t="s">
        <v>389</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390</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391</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A43:C43"/>
    <mergeCell ref="A42:C42"/>
    <mergeCell ref="D2:J2"/>
    <mergeCell ref="K2:S2"/>
    <mergeCell ref="A3:C3"/>
    <mergeCell ref="P1:Q1"/>
    <mergeCell ref="A2:B2"/>
    <mergeCell ref="A37:C37"/>
    <mergeCell ref="A4:A5"/>
    <mergeCell ref="A41:C41"/>
    <mergeCell ref="A40:C40"/>
    <mergeCell ref="A38:C38"/>
    <mergeCell ref="A39:C39"/>
    <mergeCell ref="A1:B1"/>
    <mergeCell ref="C1:D1"/>
    <mergeCell ref="E1:F1"/>
    <mergeCell ref="G1:K1"/>
    <mergeCell ref="M1:N1"/>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07-13&amp;C&amp;"Arial,Bold"&amp;12NON-DISCHARGE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22"/>
  <sheetViews>
    <sheetView zoomScale="80" zoomScaleNormal="80" workbookViewId="0">
      <selection activeCell="C2" sqref="C2:J2"/>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84" t="s">
        <v>81</v>
      </c>
      <c r="B1" s="185"/>
      <c r="C1" s="185"/>
      <c r="D1" s="185"/>
      <c r="E1" s="185"/>
      <c r="F1" s="185"/>
      <c r="G1" s="185"/>
      <c r="H1" s="185"/>
      <c r="I1" s="185"/>
      <c r="J1" s="186"/>
      <c r="K1" s="187" t="s">
        <v>82</v>
      </c>
      <c r="L1" s="185"/>
      <c r="M1" s="185"/>
      <c r="N1" s="185"/>
      <c r="O1" s="185"/>
      <c r="P1" s="185"/>
      <c r="Q1" s="185"/>
      <c r="R1" s="185"/>
      <c r="S1" s="188"/>
      <c r="T1" s="23"/>
    </row>
    <row r="2" spans="1:20" ht="30" customHeight="1">
      <c r="A2" s="189" t="s">
        <v>76</v>
      </c>
      <c r="B2" s="190"/>
      <c r="C2" s="144"/>
      <c r="D2" s="191"/>
      <c r="E2" s="191"/>
      <c r="F2" s="191"/>
      <c r="G2" s="191"/>
      <c r="H2" s="191"/>
      <c r="I2" s="191"/>
      <c r="J2" s="192"/>
      <c r="K2" s="26" t="s">
        <v>76</v>
      </c>
      <c r="L2" s="144"/>
      <c r="M2" s="147"/>
      <c r="N2" s="147"/>
      <c r="O2" s="147"/>
      <c r="P2" s="147"/>
      <c r="Q2" s="147"/>
      <c r="R2" s="147"/>
      <c r="S2" s="154"/>
      <c r="T2" s="3"/>
    </row>
    <row r="3" spans="1:20" ht="30" customHeight="1" thickBot="1">
      <c r="A3" s="177" t="s">
        <v>76</v>
      </c>
      <c r="B3" s="178"/>
      <c r="C3" s="179"/>
      <c r="D3" s="180"/>
      <c r="E3" s="180"/>
      <c r="F3" s="180"/>
      <c r="G3" s="180"/>
      <c r="H3" s="180"/>
      <c r="I3" s="180"/>
      <c r="J3" s="181"/>
      <c r="K3" s="27" t="s">
        <v>76</v>
      </c>
      <c r="L3" s="179"/>
      <c r="M3" s="182"/>
      <c r="N3" s="182"/>
      <c r="O3" s="182"/>
      <c r="P3" s="182"/>
      <c r="Q3" s="182"/>
      <c r="R3" s="182"/>
      <c r="S3" s="183"/>
      <c r="T3" s="3"/>
    </row>
    <row r="4" spans="1:20" ht="30" customHeight="1">
      <c r="A4" s="166" t="s">
        <v>85</v>
      </c>
      <c r="B4" s="166"/>
      <c r="C4" s="166"/>
      <c r="D4" s="166"/>
      <c r="E4" s="166"/>
      <c r="F4" s="166"/>
      <c r="G4" s="166"/>
      <c r="H4" s="166"/>
      <c r="I4" s="166"/>
      <c r="J4" s="166"/>
      <c r="K4" s="166"/>
      <c r="L4" s="166"/>
      <c r="M4" s="166"/>
      <c r="N4" s="166"/>
      <c r="O4" s="166"/>
      <c r="P4" s="166"/>
      <c r="Q4" s="166"/>
      <c r="R4" s="166"/>
      <c r="S4" s="166"/>
    </row>
    <row r="5" spans="1:20" ht="30" customHeight="1" thickBot="1">
      <c r="A5" s="167" t="s">
        <v>213</v>
      </c>
      <c r="B5" s="168"/>
      <c r="C5" s="168"/>
      <c r="D5" s="168"/>
      <c r="E5" s="168"/>
      <c r="F5" s="168"/>
      <c r="G5" s="168"/>
      <c r="H5" s="168"/>
      <c r="I5" s="168"/>
      <c r="J5" s="168"/>
      <c r="K5" s="168"/>
      <c r="L5" s="168"/>
      <c r="M5" s="168"/>
      <c r="N5" s="168"/>
      <c r="O5" s="168"/>
      <c r="P5" s="168"/>
      <c r="Q5" s="168"/>
      <c r="R5" s="168"/>
      <c r="S5" s="168"/>
    </row>
    <row r="6" spans="1:20" ht="168.75" customHeight="1" thickBot="1">
      <c r="A6" s="169"/>
      <c r="B6" s="170"/>
      <c r="C6" s="170"/>
      <c r="D6" s="170"/>
      <c r="E6" s="170"/>
      <c r="F6" s="170"/>
      <c r="G6" s="170"/>
      <c r="H6" s="170"/>
      <c r="I6" s="170"/>
      <c r="J6" s="170"/>
      <c r="K6" s="170"/>
      <c r="L6" s="170"/>
      <c r="M6" s="170"/>
      <c r="N6" s="170"/>
      <c r="O6" s="170"/>
      <c r="P6" s="170"/>
      <c r="Q6" s="170"/>
      <c r="R6" s="170"/>
      <c r="S6" s="171"/>
    </row>
    <row r="7" spans="1:20" ht="15" customHeight="1" thickBot="1">
      <c r="A7" s="172"/>
      <c r="B7" s="173"/>
      <c r="C7" s="173"/>
      <c r="D7" s="173"/>
      <c r="E7" s="173"/>
      <c r="F7" s="173"/>
      <c r="G7" s="173"/>
      <c r="H7" s="173"/>
      <c r="I7" s="173"/>
      <c r="J7" s="173"/>
      <c r="K7" s="173"/>
      <c r="L7" s="173"/>
      <c r="M7" s="173"/>
      <c r="N7" s="173"/>
      <c r="O7" s="173"/>
      <c r="P7" s="173"/>
      <c r="Q7" s="173"/>
      <c r="R7" s="173"/>
      <c r="S7" s="173"/>
    </row>
    <row r="8" spans="1:20" ht="30.75" customHeight="1" thickBot="1">
      <c r="A8" s="103" t="s">
        <v>74</v>
      </c>
      <c r="B8" s="174"/>
      <c r="C8" s="174"/>
      <c r="D8" s="174"/>
      <c r="E8" s="174"/>
      <c r="F8" s="174"/>
      <c r="G8" s="174"/>
      <c r="H8" s="174"/>
      <c r="I8" s="174"/>
      <c r="J8" s="174"/>
      <c r="K8" s="175" t="s">
        <v>75</v>
      </c>
      <c r="L8" s="174"/>
      <c r="M8" s="174"/>
      <c r="N8" s="174"/>
      <c r="O8" s="174"/>
      <c r="P8" s="174"/>
      <c r="Q8" s="174"/>
      <c r="R8" s="174"/>
      <c r="S8" s="176"/>
    </row>
    <row r="9" spans="1:20" ht="30.75" customHeight="1">
      <c r="A9" s="159" t="s">
        <v>218</v>
      </c>
      <c r="B9" s="160"/>
      <c r="C9" s="161"/>
      <c r="D9" s="162"/>
      <c r="E9" s="162"/>
      <c r="F9" s="162"/>
      <c r="G9" s="162"/>
      <c r="H9" s="162"/>
      <c r="I9" s="162"/>
      <c r="J9" s="163"/>
      <c r="K9" s="164" t="s">
        <v>214</v>
      </c>
      <c r="L9" s="160"/>
      <c r="M9" s="161"/>
      <c r="N9" s="162"/>
      <c r="O9" s="162"/>
      <c r="P9" s="162"/>
      <c r="Q9" s="162"/>
      <c r="R9" s="162"/>
      <c r="S9" s="165"/>
    </row>
    <row r="10" spans="1:20" ht="30.75" customHeight="1">
      <c r="A10" s="155" t="s">
        <v>219</v>
      </c>
      <c r="B10" s="146"/>
      <c r="C10" s="146"/>
      <c r="D10" s="144"/>
      <c r="E10" s="147"/>
      <c r="F10" s="147"/>
      <c r="G10" s="147"/>
      <c r="H10" s="147"/>
      <c r="I10" s="147"/>
      <c r="J10" s="148"/>
      <c r="K10" s="149" t="s">
        <v>215</v>
      </c>
      <c r="L10" s="146"/>
      <c r="M10" s="153"/>
      <c r="N10" s="147"/>
      <c r="O10" s="147"/>
      <c r="P10" s="147"/>
      <c r="Q10" s="147"/>
      <c r="R10" s="147"/>
      <c r="S10" s="154"/>
    </row>
    <row r="11" spans="1:20" ht="30.75" customHeight="1">
      <c r="A11" s="155" t="s">
        <v>220</v>
      </c>
      <c r="B11" s="146"/>
      <c r="C11" s="144"/>
      <c r="D11" s="144"/>
      <c r="E11" s="145" t="s">
        <v>77</v>
      </c>
      <c r="F11" s="146"/>
      <c r="G11" s="144"/>
      <c r="H11" s="147"/>
      <c r="I11" s="147"/>
      <c r="J11" s="148"/>
      <c r="K11" s="149" t="s">
        <v>216</v>
      </c>
      <c r="L11" s="146"/>
      <c r="M11" s="146"/>
      <c r="N11" s="153"/>
      <c r="O11" s="147"/>
      <c r="P11" s="147"/>
      <c r="Q11" s="147"/>
      <c r="R11" s="147"/>
      <c r="S11" s="154"/>
    </row>
    <row r="12" spans="1:20" ht="30.75" customHeight="1">
      <c r="A12" s="150" t="s">
        <v>221</v>
      </c>
      <c r="B12" s="151"/>
      <c r="C12" s="151"/>
      <c r="D12" s="151"/>
      <c r="E12" s="151"/>
      <c r="F12" s="151"/>
      <c r="G12" s="151"/>
      <c r="H12" s="151"/>
      <c r="I12" s="151"/>
      <c r="J12" s="152"/>
      <c r="K12" s="149" t="s">
        <v>217</v>
      </c>
      <c r="L12" s="146"/>
      <c r="M12" s="144"/>
      <c r="N12" s="147"/>
      <c r="O12" s="147"/>
      <c r="P12" s="156" t="s">
        <v>359</v>
      </c>
      <c r="Q12" s="146"/>
      <c r="R12" s="157"/>
      <c r="S12" s="158"/>
    </row>
    <row r="13" spans="1:20" ht="22.5" customHeight="1">
      <c r="A13" s="136"/>
      <c r="B13" s="137"/>
      <c r="C13" s="137"/>
      <c r="D13" s="137"/>
      <c r="E13" s="137"/>
      <c r="F13" s="137"/>
      <c r="G13" s="137"/>
      <c r="H13" s="140"/>
      <c r="I13" s="120"/>
      <c r="J13" s="142"/>
      <c r="K13" s="140"/>
      <c r="L13" s="137"/>
      <c r="M13" s="137"/>
      <c r="N13" s="137"/>
      <c r="O13" s="137"/>
      <c r="P13" s="137"/>
      <c r="Q13" s="140"/>
      <c r="R13" s="120"/>
      <c r="S13" s="121"/>
    </row>
    <row r="14" spans="1:20" ht="22.5" customHeight="1">
      <c r="A14" s="138"/>
      <c r="B14" s="139"/>
      <c r="C14" s="139"/>
      <c r="D14" s="139"/>
      <c r="E14" s="139"/>
      <c r="F14" s="139"/>
      <c r="G14" s="139"/>
      <c r="H14" s="140"/>
      <c r="I14" s="122"/>
      <c r="J14" s="143"/>
      <c r="K14" s="139"/>
      <c r="L14" s="139"/>
      <c r="M14" s="139"/>
      <c r="N14" s="139"/>
      <c r="O14" s="139"/>
      <c r="P14" s="139"/>
      <c r="Q14" s="140"/>
      <c r="R14" s="122"/>
      <c r="S14" s="123"/>
    </row>
    <row r="15" spans="1:20" ht="30" customHeight="1">
      <c r="A15" s="124" t="s">
        <v>78</v>
      </c>
      <c r="B15" s="125"/>
      <c r="C15" s="125"/>
      <c r="D15" s="125"/>
      <c r="E15" s="125"/>
      <c r="F15" s="125"/>
      <c r="G15" s="125"/>
      <c r="H15" s="141"/>
      <c r="I15" s="126" t="s">
        <v>2</v>
      </c>
      <c r="J15" s="127"/>
      <c r="K15" s="128" t="s">
        <v>78</v>
      </c>
      <c r="L15" s="129"/>
      <c r="M15" s="129"/>
      <c r="N15" s="129"/>
      <c r="O15" s="129"/>
      <c r="P15" s="129"/>
      <c r="Q15" s="141"/>
      <c r="R15" s="128" t="s">
        <v>2</v>
      </c>
      <c r="S15" s="130"/>
    </row>
    <row r="16" spans="1:20" ht="68.25" customHeight="1" thickBot="1">
      <c r="A16" s="131" t="s">
        <v>79</v>
      </c>
      <c r="B16" s="132"/>
      <c r="C16" s="132"/>
      <c r="D16" s="132"/>
      <c r="E16" s="132"/>
      <c r="F16" s="132"/>
      <c r="G16" s="132"/>
      <c r="H16" s="132"/>
      <c r="I16" s="132"/>
      <c r="J16" s="133"/>
      <c r="K16" s="134" t="s">
        <v>80</v>
      </c>
      <c r="L16" s="132"/>
      <c r="M16" s="132"/>
      <c r="N16" s="132"/>
      <c r="O16" s="132"/>
      <c r="P16" s="132"/>
      <c r="Q16" s="132"/>
      <c r="R16" s="132"/>
      <c r="S16" s="135"/>
    </row>
    <row r="17" spans="1:19" ht="15" customHeight="1">
      <c r="A17" s="118"/>
      <c r="B17" s="119"/>
      <c r="C17" s="119"/>
      <c r="D17" s="119"/>
      <c r="E17" s="119"/>
      <c r="F17" s="119"/>
      <c r="G17" s="119"/>
      <c r="H17" s="119"/>
      <c r="I17" s="119"/>
      <c r="J17" s="119"/>
      <c r="K17" s="119"/>
      <c r="L17" s="119"/>
      <c r="M17" s="119"/>
      <c r="N17" s="119"/>
      <c r="O17" s="119"/>
      <c r="P17" s="119"/>
      <c r="Q17" s="119"/>
      <c r="R17" s="119"/>
      <c r="S17" s="119"/>
    </row>
    <row r="18" spans="1:19" ht="15" customHeight="1">
      <c r="A18" s="118" t="s">
        <v>84</v>
      </c>
      <c r="B18" s="119"/>
      <c r="C18" s="119"/>
      <c r="D18" s="119"/>
      <c r="E18" s="119"/>
      <c r="F18" s="119"/>
      <c r="G18" s="119"/>
      <c r="H18" s="119"/>
      <c r="I18" s="119"/>
      <c r="J18" s="119"/>
      <c r="K18" s="119"/>
      <c r="L18" s="119"/>
      <c r="M18" s="119"/>
      <c r="N18" s="119"/>
      <c r="O18" s="119"/>
      <c r="P18" s="119"/>
      <c r="Q18" s="119"/>
      <c r="R18" s="119"/>
      <c r="S18" s="119"/>
    </row>
    <row r="19" spans="1:19" ht="15" customHeight="1">
      <c r="A19" s="118" t="s">
        <v>55</v>
      </c>
      <c r="B19" s="119"/>
      <c r="C19" s="119"/>
      <c r="D19" s="119"/>
      <c r="E19" s="119"/>
      <c r="F19" s="119"/>
      <c r="G19" s="119"/>
      <c r="H19" s="119"/>
      <c r="I19" s="119"/>
      <c r="J19" s="119"/>
      <c r="K19" s="119"/>
      <c r="L19" s="119"/>
      <c r="M19" s="119"/>
      <c r="N19" s="119"/>
      <c r="O19" s="119"/>
      <c r="P19" s="119"/>
      <c r="Q19" s="119"/>
      <c r="R19" s="119"/>
      <c r="S19" s="119"/>
    </row>
    <row r="20" spans="1:19" ht="15" customHeight="1">
      <c r="A20" s="118" t="s">
        <v>67</v>
      </c>
      <c r="B20" s="119"/>
      <c r="C20" s="119"/>
      <c r="D20" s="119"/>
      <c r="E20" s="119"/>
      <c r="F20" s="119"/>
      <c r="G20" s="119"/>
      <c r="H20" s="119"/>
      <c r="I20" s="119"/>
      <c r="J20" s="119"/>
      <c r="K20" s="119"/>
      <c r="L20" s="119"/>
      <c r="M20" s="119"/>
      <c r="N20" s="119"/>
      <c r="O20" s="119"/>
      <c r="P20" s="119"/>
      <c r="Q20" s="119"/>
      <c r="R20" s="119"/>
      <c r="S20" s="119"/>
    </row>
    <row r="21" spans="1:19" ht="15" customHeight="1">
      <c r="A21" s="118" t="s">
        <v>1</v>
      </c>
      <c r="B21" s="119"/>
      <c r="C21" s="119"/>
      <c r="D21" s="119"/>
      <c r="E21" s="119"/>
      <c r="F21" s="119"/>
      <c r="G21" s="119"/>
      <c r="H21" s="119"/>
      <c r="I21" s="119"/>
      <c r="J21" s="119"/>
      <c r="K21" s="119"/>
      <c r="L21" s="119"/>
      <c r="M21" s="119"/>
      <c r="N21" s="119"/>
      <c r="O21" s="119"/>
      <c r="P21" s="119"/>
      <c r="Q21" s="119"/>
      <c r="R21" s="119"/>
      <c r="S21" s="119"/>
    </row>
    <row r="22" spans="1:19" ht="15" customHeight="1">
      <c r="A22" s="118" t="s">
        <v>83</v>
      </c>
      <c r="B22" s="119"/>
      <c r="C22" s="119"/>
      <c r="D22" s="119"/>
      <c r="E22" s="119"/>
      <c r="F22" s="119"/>
      <c r="G22" s="119"/>
      <c r="H22" s="119"/>
      <c r="I22" s="119"/>
      <c r="J22" s="119"/>
      <c r="K22" s="119"/>
      <c r="L22" s="119"/>
      <c r="M22" s="119"/>
      <c r="N22" s="119"/>
      <c r="O22" s="119"/>
      <c r="P22" s="119"/>
      <c r="Q22" s="119"/>
      <c r="R22" s="119"/>
      <c r="S22" s="119"/>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07-13&amp;C&amp;"Arial,Bold"&amp;12NON-DISCHARGE MONITORING REPORT (NDMR)&amp;RPage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D77"/>
  <sheetViews>
    <sheetView workbookViewId="0">
      <pane ySplit="1" topLeftCell="A38" activePane="bottomLeft" state="frozen"/>
      <selection pane="bottomLeft" activeCell="A78" sqref="A78"/>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240</v>
      </c>
      <c r="C1" s="43" t="s">
        <v>379</v>
      </c>
      <c r="D1" s="44" t="s">
        <v>239</v>
      </c>
    </row>
    <row r="2" spans="1:4">
      <c r="A2" s="40" t="s">
        <v>29</v>
      </c>
      <c r="B2" s="38" t="s">
        <v>58</v>
      </c>
      <c r="C2" s="45" t="s">
        <v>256</v>
      </c>
      <c r="D2" s="42" t="s">
        <v>223</v>
      </c>
    </row>
    <row r="3" spans="1:4">
      <c r="A3" s="40" t="s">
        <v>56</v>
      </c>
      <c r="B3" s="39" t="s">
        <v>57</v>
      </c>
      <c r="C3" s="45" t="s">
        <v>289</v>
      </c>
      <c r="D3" s="42" t="s">
        <v>227</v>
      </c>
    </row>
    <row r="4" spans="1:4">
      <c r="A4" s="40" t="s">
        <v>320</v>
      </c>
      <c r="B4" s="39" t="s">
        <v>357</v>
      </c>
      <c r="C4" s="45" t="s">
        <v>319</v>
      </c>
      <c r="D4" s="39" t="s">
        <v>230</v>
      </c>
    </row>
    <row r="5" spans="1:4">
      <c r="A5" s="40" t="s">
        <v>12</v>
      </c>
      <c r="B5" s="38" t="s">
        <v>13</v>
      </c>
      <c r="C5" s="45" t="s">
        <v>13</v>
      </c>
      <c r="D5" s="39" t="s">
        <v>237</v>
      </c>
    </row>
    <row r="6" spans="1:4">
      <c r="A6" s="40" t="s">
        <v>337</v>
      </c>
      <c r="B6" s="39" t="s">
        <v>347</v>
      </c>
      <c r="C6" s="45" t="s">
        <v>336</v>
      </c>
      <c r="D6" s="39" t="s">
        <v>331</v>
      </c>
    </row>
    <row r="7" spans="1:4">
      <c r="A7" s="40" t="s">
        <v>22</v>
      </c>
      <c r="B7" s="38" t="s">
        <v>23</v>
      </c>
      <c r="C7" s="45" t="s">
        <v>261</v>
      </c>
      <c r="D7" s="39" t="s">
        <v>224</v>
      </c>
    </row>
    <row r="8" spans="1:4" ht="13.5" customHeight="1">
      <c r="A8" s="40" t="s">
        <v>16</v>
      </c>
      <c r="B8" s="38" t="s">
        <v>73</v>
      </c>
      <c r="C8" s="45" t="s">
        <v>266</v>
      </c>
      <c r="D8" s="39" t="s">
        <v>224</v>
      </c>
    </row>
    <row r="9" spans="1:4" ht="13.5" customHeight="1">
      <c r="A9" s="40" t="s">
        <v>53</v>
      </c>
      <c r="B9" s="38" t="s">
        <v>54</v>
      </c>
      <c r="C9" s="45" t="s">
        <v>262</v>
      </c>
      <c r="D9" s="39" t="s">
        <v>224</v>
      </c>
    </row>
    <row r="10" spans="1:4">
      <c r="A10" s="40" t="s">
        <v>33</v>
      </c>
      <c r="B10" s="39" t="s">
        <v>0</v>
      </c>
      <c r="C10" s="39" t="s">
        <v>0</v>
      </c>
      <c r="D10" s="39" t="s">
        <v>231</v>
      </c>
    </row>
    <row r="11" spans="1:4">
      <c r="A11" s="40" t="s">
        <v>260</v>
      </c>
      <c r="B11" s="45" t="s">
        <v>259</v>
      </c>
      <c r="C11" s="45" t="s">
        <v>259</v>
      </c>
      <c r="D11" s="39" t="s">
        <v>224</v>
      </c>
    </row>
    <row r="12" spans="1:4">
      <c r="A12" s="40" t="s">
        <v>300</v>
      </c>
      <c r="B12" s="39" t="s">
        <v>367</v>
      </c>
      <c r="C12" s="45" t="s">
        <v>299</v>
      </c>
      <c r="D12" s="39" t="s">
        <v>224</v>
      </c>
    </row>
    <row r="13" spans="1:4">
      <c r="A13" s="40" t="s">
        <v>45</v>
      </c>
      <c r="B13" s="38" t="s">
        <v>380</v>
      </c>
      <c r="C13" s="45" t="s">
        <v>294</v>
      </c>
      <c r="D13" s="39" t="s">
        <v>224</v>
      </c>
    </row>
    <row r="14" spans="1:4">
      <c r="A14" s="40" t="s">
        <v>59</v>
      </c>
      <c r="B14" s="39" t="s">
        <v>298</v>
      </c>
      <c r="C14" s="45" t="s">
        <v>297</v>
      </c>
      <c r="D14" s="42" t="s">
        <v>238</v>
      </c>
    </row>
    <row r="15" spans="1:4">
      <c r="A15" s="40" t="s">
        <v>28</v>
      </c>
      <c r="B15" s="38" t="s">
        <v>236</v>
      </c>
      <c r="C15" s="45" t="s">
        <v>236</v>
      </c>
      <c r="D15" s="39" t="s">
        <v>224</v>
      </c>
    </row>
    <row r="16" spans="1:4">
      <c r="A16" s="40" t="s">
        <v>14</v>
      </c>
      <c r="B16" s="38" t="s">
        <v>368</v>
      </c>
      <c r="C16" s="45" t="s">
        <v>276</v>
      </c>
      <c r="D16" s="39" t="s">
        <v>224</v>
      </c>
    </row>
    <row r="17" spans="1:4">
      <c r="A17" s="40" t="s">
        <v>48</v>
      </c>
      <c r="B17" s="38" t="s">
        <v>241</v>
      </c>
      <c r="C17" s="45" t="s">
        <v>285</v>
      </c>
      <c r="D17" s="39" t="s">
        <v>224</v>
      </c>
    </row>
    <row r="18" spans="1:4">
      <c r="A18" s="40" t="s">
        <v>278</v>
      </c>
      <c r="B18" s="39" t="s">
        <v>344</v>
      </c>
      <c r="C18" s="45" t="s">
        <v>277</v>
      </c>
      <c r="D18" s="39" t="s">
        <v>224</v>
      </c>
    </row>
    <row r="19" spans="1:4">
      <c r="A19" s="40" t="s">
        <v>24</v>
      </c>
      <c r="B19" s="38" t="s">
        <v>242</v>
      </c>
      <c r="C19" s="45" t="s">
        <v>279</v>
      </c>
      <c r="D19" s="39" t="s">
        <v>224</v>
      </c>
    </row>
    <row r="20" spans="1:4">
      <c r="A20" s="40" t="s">
        <v>34</v>
      </c>
      <c r="B20" s="38" t="s">
        <v>381</v>
      </c>
      <c r="C20" s="45" t="s">
        <v>280</v>
      </c>
      <c r="D20" s="39" t="s">
        <v>224</v>
      </c>
    </row>
    <row r="21" spans="1:4">
      <c r="A21" s="40" t="s">
        <v>19</v>
      </c>
      <c r="B21" s="38" t="s">
        <v>288</v>
      </c>
      <c r="C21" s="45" t="s">
        <v>287</v>
      </c>
      <c r="D21" s="39" t="s">
        <v>224</v>
      </c>
    </row>
    <row r="22" spans="1:4">
      <c r="A22" s="40" t="s">
        <v>271</v>
      </c>
      <c r="B22" s="39" t="s">
        <v>343</v>
      </c>
      <c r="C22" s="45" t="s">
        <v>273</v>
      </c>
      <c r="D22" s="39" t="s">
        <v>224</v>
      </c>
    </row>
    <row r="23" spans="1:4">
      <c r="A23" s="40" t="s">
        <v>44</v>
      </c>
      <c r="B23" s="38" t="s">
        <v>369</v>
      </c>
      <c r="C23" s="45" t="s">
        <v>269</v>
      </c>
      <c r="D23" s="39" t="s">
        <v>224</v>
      </c>
    </row>
    <row r="24" spans="1:4">
      <c r="A24" s="40" t="s">
        <v>272</v>
      </c>
      <c r="B24" s="39" t="s">
        <v>342</v>
      </c>
      <c r="C24" s="45" t="s">
        <v>270</v>
      </c>
      <c r="D24" s="39" t="s">
        <v>224</v>
      </c>
    </row>
    <row r="25" spans="1:4">
      <c r="A25" s="40" t="s">
        <v>41</v>
      </c>
      <c r="B25" s="38" t="s">
        <v>382</v>
      </c>
      <c r="C25" s="45" t="s">
        <v>339</v>
      </c>
      <c r="D25" s="39" t="s">
        <v>224</v>
      </c>
    </row>
    <row r="26" spans="1:4">
      <c r="A26" s="40" t="s">
        <v>341</v>
      </c>
      <c r="B26" s="39" t="s">
        <v>373</v>
      </c>
      <c r="C26" s="45" t="s">
        <v>340</v>
      </c>
      <c r="D26" s="39" t="s">
        <v>224</v>
      </c>
    </row>
    <row r="27" spans="1:4">
      <c r="A27" s="40" t="s">
        <v>25</v>
      </c>
      <c r="B27" s="38" t="s">
        <v>26</v>
      </c>
      <c r="C27" s="45" t="s">
        <v>247</v>
      </c>
      <c r="D27" s="39" t="s">
        <v>224</v>
      </c>
    </row>
    <row r="28" spans="1:4">
      <c r="A28" s="40" t="s">
        <v>37</v>
      </c>
      <c r="B28" s="38" t="s">
        <v>38</v>
      </c>
      <c r="C28" s="45" t="s">
        <v>246</v>
      </c>
      <c r="D28" s="39" t="s">
        <v>224</v>
      </c>
    </row>
    <row r="29" spans="1:4">
      <c r="A29" s="40" t="s">
        <v>8</v>
      </c>
      <c r="B29" s="38" t="s">
        <v>9</v>
      </c>
      <c r="C29" s="45" t="s">
        <v>244</v>
      </c>
      <c r="D29" s="39" t="s">
        <v>224</v>
      </c>
    </row>
    <row r="30" spans="1:4">
      <c r="A30" s="40" t="s">
        <v>15</v>
      </c>
      <c r="B30" s="38" t="s">
        <v>252</v>
      </c>
      <c r="C30" s="45" t="s">
        <v>252</v>
      </c>
      <c r="D30" s="42" t="s">
        <v>226</v>
      </c>
    </row>
    <row r="31" spans="1:4">
      <c r="A31" s="40" t="s">
        <v>49</v>
      </c>
      <c r="B31" s="38" t="s">
        <v>50</v>
      </c>
      <c r="C31" s="45" t="s">
        <v>245</v>
      </c>
      <c r="D31" s="39" t="s">
        <v>224</v>
      </c>
    </row>
    <row r="32" spans="1:4">
      <c r="A32" s="40" t="s">
        <v>30</v>
      </c>
      <c r="B32" s="38" t="s">
        <v>378</v>
      </c>
      <c r="C32" s="45" t="s">
        <v>251</v>
      </c>
      <c r="D32" s="39" t="s">
        <v>224</v>
      </c>
    </row>
    <row r="33" spans="1:4">
      <c r="A33" s="40" t="s">
        <v>250</v>
      </c>
      <c r="B33" s="39" t="s">
        <v>249</v>
      </c>
      <c r="C33" s="45" t="s">
        <v>248</v>
      </c>
      <c r="D33" s="39" t="s">
        <v>224</v>
      </c>
    </row>
    <row r="34" spans="1:4">
      <c r="A34" s="40" t="s">
        <v>3</v>
      </c>
      <c r="B34" s="38" t="s">
        <v>4</v>
      </c>
      <c r="C34" s="45" t="s">
        <v>317</v>
      </c>
      <c r="D34" s="39" t="s">
        <v>224</v>
      </c>
    </row>
    <row r="35" spans="1:4">
      <c r="A35" s="40" t="s">
        <v>316</v>
      </c>
      <c r="B35" s="39" t="s">
        <v>351</v>
      </c>
      <c r="C35" s="45" t="s">
        <v>315</v>
      </c>
      <c r="D35" s="39" t="s">
        <v>224</v>
      </c>
    </row>
    <row r="36" spans="1:4">
      <c r="A36" s="40" t="s">
        <v>10</v>
      </c>
      <c r="B36" s="38" t="s">
        <v>11</v>
      </c>
      <c r="C36" s="45" t="s">
        <v>314</v>
      </c>
      <c r="D36" s="39" t="s">
        <v>224</v>
      </c>
    </row>
    <row r="37" spans="1:4">
      <c r="A37" s="40" t="s">
        <v>20</v>
      </c>
      <c r="B37" s="38" t="s">
        <v>21</v>
      </c>
      <c r="C37" s="45" t="s">
        <v>313</v>
      </c>
      <c r="D37" s="39" t="s">
        <v>224</v>
      </c>
    </row>
    <row r="38" spans="1:4">
      <c r="A38" s="40" t="s">
        <v>46</v>
      </c>
      <c r="B38" s="38" t="s">
        <v>47</v>
      </c>
      <c r="C38" s="45" t="s">
        <v>312</v>
      </c>
      <c r="D38" s="39" t="s">
        <v>224</v>
      </c>
    </row>
    <row r="39" spans="1:4">
      <c r="A39" s="40" t="s">
        <v>17</v>
      </c>
      <c r="B39" s="38" t="s">
        <v>18</v>
      </c>
      <c r="C39" s="45" t="s">
        <v>311</v>
      </c>
      <c r="D39" s="39" t="s">
        <v>224</v>
      </c>
    </row>
    <row r="40" spans="1:4">
      <c r="A40" s="40" t="s">
        <v>310</v>
      </c>
      <c r="B40" s="39" t="s">
        <v>352</v>
      </c>
      <c r="C40" s="45" t="s">
        <v>309</v>
      </c>
      <c r="D40" s="39" t="s">
        <v>224</v>
      </c>
    </row>
    <row r="41" spans="1:4">
      <c r="A41" s="40" t="s">
        <v>31</v>
      </c>
      <c r="B41" s="38" t="s">
        <v>32</v>
      </c>
      <c r="C41" s="45" t="s">
        <v>308</v>
      </c>
      <c r="D41" s="39" t="s">
        <v>224</v>
      </c>
    </row>
    <row r="42" spans="1:4">
      <c r="A42" s="40" t="s">
        <v>307</v>
      </c>
      <c r="B42" s="39" t="s">
        <v>353</v>
      </c>
      <c r="C42" s="45" t="s">
        <v>306</v>
      </c>
      <c r="D42" s="39" t="s">
        <v>224</v>
      </c>
    </row>
    <row r="43" spans="1:4">
      <c r="A43" s="40" t="s">
        <v>6</v>
      </c>
      <c r="B43" s="38" t="s">
        <v>7</v>
      </c>
      <c r="C43" s="45" t="s">
        <v>304</v>
      </c>
      <c r="D43" s="39" t="s">
        <v>224</v>
      </c>
    </row>
    <row r="44" spans="1:4">
      <c r="A44" s="40" t="s">
        <v>235</v>
      </c>
      <c r="B44" s="39" t="s">
        <v>234</v>
      </c>
      <c r="C44" s="45" t="s">
        <v>302</v>
      </c>
      <c r="D44" s="39" t="s">
        <v>224</v>
      </c>
    </row>
    <row r="45" spans="1:4">
      <c r="A45" s="40" t="s">
        <v>51</v>
      </c>
      <c r="B45" s="38" t="s">
        <v>52</v>
      </c>
      <c r="C45" s="45" t="s">
        <v>301</v>
      </c>
      <c r="D45" s="39" t="s">
        <v>224</v>
      </c>
    </row>
    <row r="46" spans="1:4">
      <c r="A46" s="40" t="s">
        <v>233</v>
      </c>
      <c r="B46" s="38" t="s">
        <v>232</v>
      </c>
      <c r="C46" s="45" t="s">
        <v>303</v>
      </c>
      <c r="D46" s="39" t="s">
        <v>224</v>
      </c>
    </row>
    <row r="47" spans="1:4">
      <c r="A47" s="40" t="s">
        <v>322</v>
      </c>
      <c r="B47" s="39" t="s">
        <v>358</v>
      </c>
      <c r="C47" s="45" t="s">
        <v>321</v>
      </c>
      <c r="D47" s="39" t="s">
        <v>323</v>
      </c>
    </row>
    <row r="48" spans="1:4">
      <c r="A48" s="40" t="s">
        <v>5</v>
      </c>
      <c r="B48" s="38" t="s">
        <v>228</v>
      </c>
      <c r="C48" s="45" t="s">
        <v>324</v>
      </c>
      <c r="D48" s="39" t="s">
        <v>225</v>
      </c>
    </row>
    <row r="49" spans="1:4">
      <c r="A49" s="39">
        <v>31505</v>
      </c>
      <c r="B49" s="39" t="s">
        <v>228</v>
      </c>
      <c r="C49" s="45" t="s">
        <v>325</v>
      </c>
      <c r="D49" s="39" t="s">
        <v>326</v>
      </c>
    </row>
    <row r="50" spans="1:4">
      <c r="A50" s="39">
        <v>31613</v>
      </c>
      <c r="B50" s="39" t="s">
        <v>388</v>
      </c>
      <c r="C50" s="45" t="s">
        <v>327</v>
      </c>
      <c r="D50" s="39" t="s">
        <v>225</v>
      </c>
    </row>
    <row r="51" spans="1:4">
      <c r="A51" s="40" t="s">
        <v>27</v>
      </c>
      <c r="B51" s="38" t="s">
        <v>388</v>
      </c>
      <c r="C51" s="45" t="s">
        <v>243</v>
      </c>
      <c r="D51" s="39" t="s">
        <v>225</v>
      </c>
    </row>
    <row r="52" spans="1:4">
      <c r="A52" s="39">
        <v>32106</v>
      </c>
      <c r="B52" s="39" t="s">
        <v>338</v>
      </c>
      <c r="C52" s="45" t="s">
        <v>338</v>
      </c>
      <c r="D52" s="39" t="s">
        <v>224</v>
      </c>
    </row>
    <row r="53" spans="1:4">
      <c r="A53" s="39">
        <v>32730</v>
      </c>
      <c r="B53" s="39" t="s">
        <v>350</v>
      </c>
      <c r="C53" s="45" t="s">
        <v>332</v>
      </c>
      <c r="D53" s="39" t="s">
        <v>224</v>
      </c>
    </row>
    <row r="54" spans="1:4">
      <c r="A54" s="40" t="s">
        <v>39</v>
      </c>
      <c r="B54" s="38" t="s">
        <v>40</v>
      </c>
      <c r="C54" s="38"/>
      <c r="D54" s="39" t="s">
        <v>224</v>
      </c>
    </row>
    <row r="55" spans="1:4">
      <c r="A55" s="39">
        <v>34469</v>
      </c>
      <c r="B55" s="39" t="s">
        <v>330</v>
      </c>
      <c r="C55" s="45" t="s">
        <v>330</v>
      </c>
      <c r="D55" s="39" t="s">
        <v>331</v>
      </c>
    </row>
    <row r="56" spans="1:4">
      <c r="A56" s="39">
        <v>34694</v>
      </c>
      <c r="B56" s="39" t="s">
        <v>349</v>
      </c>
      <c r="C56" s="45" t="s">
        <v>333</v>
      </c>
      <c r="D56" s="39" t="s">
        <v>224</v>
      </c>
    </row>
    <row r="57" spans="1:4">
      <c r="A57" s="39">
        <v>38260</v>
      </c>
      <c r="B57" s="39" t="s">
        <v>258</v>
      </c>
      <c r="C57" s="45" t="s">
        <v>257</v>
      </c>
      <c r="D57" s="39" t="s">
        <v>224</v>
      </c>
    </row>
    <row r="58" spans="1:4">
      <c r="A58" s="39">
        <v>50050</v>
      </c>
      <c r="B58" s="39" t="s">
        <v>229</v>
      </c>
      <c r="C58" s="45" t="s">
        <v>318</v>
      </c>
      <c r="D58" s="39" t="s">
        <v>230</v>
      </c>
    </row>
    <row r="59" spans="1:4">
      <c r="A59" s="40" t="s">
        <v>35</v>
      </c>
      <c r="B59" s="41" t="s">
        <v>370</v>
      </c>
      <c r="C59" s="45" t="s">
        <v>36</v>
      </c>
      <c r="D59" s="39" t="s">
        <v>224</v>
      </c>
    </row>
    <row r="60" spans="1:4">
      <c r="A60" s="39">
        <v>70295</v>
      </c>
      <c r="B60" s="39" t="s">
        <v>383</v>
      </c>
      <c r="C60" s="45" t="s">
        <v>296</v>
      </c>
      <c r="D60" s="39" t="s">
        <v>224</v>
      </c>
    </row>
    <row r="61" spans="1:4">
      <c r="A61" s="40">
        <v>70300</v>
      </c>
      <c r="B61" s="38" t="s">
        <v>383</v>
      </c>
      <c r="C61" s="45" t="s">
        <v>295</v>
      </c>
      <c r="D61" s="39" t="s">
        <v>224</v>
      </c>
    </row>
    <row r="62" spans="1:4">
      <c r="A62" s="39">
        <v>70318</v>
      </c>
      <c r="B62" s="39" t="s">
        <v>346</v>
      </c>
      <c r="C62" s="45" t="s">
        <v>290</v>
      </c>
      <c r="D62" s="39" t="s">
        <v>291</v>
      </c>
    </row>
    <row r="63" spans="1:4">
      <c r="A63" s="39">
        <v>71880</v>
      </c>
      <c r="B63" s="39" t="s">
        <v>334</v>
      </c>
      <c r="C63" s="45" t="s">
        <v>334</v>
      </c>
      <c r="D63" s="39" t="s">
        <v>224</v>
      </c>
    </row>
    <row r="64" spans="1:4">
      <c r="A64" s="40" t="s">
        <v>42</v>
      </c>
      <c r="B64" s="38" t="s">
        <v>43</v>
      </c>
      <c r="C64" s="45" t="s">
        <v>305</v>
      </c>
      <c r="D64" s="39" t="s">
        <v>224</v>
      </c>
    </row>
    <row r="65" spans="1:4">
      <c r="A65" s="39">
        <v>78732</v>
      </c>
      <c r="B65" s="39" t="s">
        <v>384</v>
      </c>
      <c r="C65" s="45" t="s">
        <v>328</v>
      </c>
      <c r="D65" s="39" t="s">
        <v>329</v>
      </c>
    </row>
    <row r="66" spans="1:4">
      <c r="A66" s="39">
        <v>80082</v>
      </c>
      <c r="B66" s="39" t="s">
        <v>385</v>
      </c>
      <c r="C66" s="45" t="s">
        <v>263</v>
      </c>
      <c r="D66" s="39" t="s">
        <v>224</v>
      </c>
    </row>
    <row r="67" spans="1:4">
      <c r="A67" s="39">
        <v>81639</v>
      </c>
      <c r="B67" s="39" t="s">
        <v>381</v>
      </c>
      <c r="C67" s="45" t="s">
        <v>281</v>
      </c>
      <c r="D67" s="39" t="s">
        <v>282</v>
      </c>
    </row>
    <row r="68" spans="1:4">
      <c r="A68" s="39">
        <v>81688</v>
      </c>
      <c r="B68" s="39" t="s">
        <v>348</v>
      </c>
      <c r="C68" s="45" t="s">
        <v>335</v>
      </c>
      <c r="D68" s="39" t="s">
        <v>331</v>
      </c>
    </row>
    <row r="69" spans="1:4">
      <c r="A69" s="39">
        <v>82385</v>
      </c>
      <c r="B69" s="39" t="s">
        <v>345</v>
      </c>
      <c r="C69" s="45" t="s">
        <v>286</v>
      </c>
      <c r="D69" s="39" t="s">
        <v>224</v>
      </c>
    </row>
    <row r="70" spans="1:4">
      <c r="A70" s="39">
        <v>82546</v>
      </c>
      <c r="B70" s="39" t="s">
        <v>254</v>
      </c>
      <c r="C70" s="45" t="s">
        <v>253</v>
      </c>
      <c r="D70" s="39" t="s">
        <v>255</v>
      </c>
    </row>
    <row r="71" spans="1:4">
      <c r="A71" s="39" t="s">
        <v>265</v>
      </c>
      <c r="B71" s="39" t="s">
        <v>355</v>
      </c>
      <c r="C71" s="45" t="s">
        <v>264</v>
      </c>
      <c r="D71" s="39" t="s">
        <v>224</v>
      </c>
    </row>
    <row r="72" spans="1:4">
      <c r="A72" s="39" t="s">
        <v>293</v>
      </c>
      <c r="B72" s="39" t="s">
        <v>356</v>
      </c>
      <c r="C72" s="45" t="s">
        <v>292</v>
      </c>
      <c r="D72" s="39" t="s">
        <v>224</v>
      </c>
    </row>
    <row r="73" spans="1:4">
      <c r="A73" s="39" t="s">
        <v>275</v>
      </c>
      <c r="B73" s="39" t="s">
        <v>374</v>
      </c>
      <c r="C73" s="45" t="s">
        <v>274</v>
      </c>
      <c r="D73" s="39" t="s">
        <v>224</v>
      </c>
    </row>
    <row r="74" spans="1:4">
      <c r="A74" s="39" t="s">
        <v>284</v>
      </c>
      <c r="B74" s="39" t="s">
        <v>354</v>
      </c>
      <c r="C74" s="45" t="s">
        <v>283</v>
      </c>
      <c r="D74" s="39" t="s">
        <v>224</v>
      </c>
    </row>
    <row r="75" spans="1:4">
      <c r="A75" s="39" t="s">
        <v>268</v>
      </c>
      <c r="B75" s="39" t="s">
        <v>375</v>
      </c>
      <c r="C75" s="45" t="s">
        <v>267</v>
      </c>
      <c r="D75" s="39" t="s">
        <v>224</v>
      </c>
    </row>
    <row r="76" spans="1:4">
      <c r="A76" s="39" t="s">
        <v>393</v>
      </c>
      <c r="B76" s="39" t="s">
        <v>394</v>
      </c>
      <c r="C76" s="45" t="s">
        <v>395</v>
      </c>
      <c r="D76" s="39" t="s">
        <v>396</v>
      </c>
    </row>
    <row r="77" spans="1:4">
      <c r="A77" s="40" t="s">
        <v>397</v>
      </c>
      <c r="B77" s="39" t="s">
        <v>386</v>
      </c>
      <c r="C77" s="45" t="s">
        <v>398</v>
      </c>
      <c r="D77" s="39" t="s">
        <v>224</v>
      </c>
    </row>
  </sheetData>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186</v>
      </c>
      <c r="B2" s="10" t="s">
        <v>86</v>
      </c>
      <c r="C2" s="10">
        <v>2011</v>
      </c>
      <c r="D2" s="11" t="s">
        <v>198</v>
      </c>
      <c r="E2" s="10" t="s">
        <v>387</v>
      </c>
      <c r="F2" s="10" t="s">
        <v>366</v>
      </c>
    </row>
    <row r="3" spans="1:6">
      <c r="A3" s="10" t="s">
        <v>187</v>
      </c>
      <c r="B3" s="10" t="s">
        <v>87</v>
      </c>
      <c r="C3" s="10">
        <f>1+C2</f>
        <v>2012</v>
      </c>
      <c r="D3" s="11" t="s">
        <v>199</v>
      </c>
      <c r="E3" s="10" t="s">
        <v>361</v>
      </c>
      <c r="F3" s="10" t="s">
        <v>363</v>
      </c>
    </row>
    <row r="4" spans="1:6">
      <c r="A4" s="10" t="s">
        <v>188</v>
      </c>
      <c r="B4" s="10" t="s">
        <v>88</v>
      </c>
      <c r="C4" s="10">
        <f t="shared" ref="C4:C21" si="0">1+C3</f>
        <v>2013</v>
      </c>
      <c r="D4" s="11" t="s">
        <v>200</v>
      </c>
      <c r="E4" s="10" t="s">
        <v>362</v>
      </c>
    </row>
    <row r="5" spans="1:6">
      <c r="A5" s="10" t="s">
        <v>189</v>
      </c>
      <c r="B5" s="10" t="s">
        <v>89</v>
      </c>
      <c r="C5" s="10">
        <f t="shared" si="0"/>
        <v>2014</v>
      </c>
      <c r="D5" s="11" t="s">
        <v>201</v>
      </c>
      <c r="E5" s="10" t="s">
        <v>363</v>
      </c>
    </row>
    <row r="6" spans="1:6">
      <c r="A6" s="10" t="s">
        <v>190</v>
      </c>
      <c r="B6" s="10" t="s">
        <v>90</v>
      </c>
      <c r="C6" s="10">
        <f t="shared" si="0"/>
        <v>2015</v>
      </c>
      <c r="D6" s="11" t="s">
        <v>202</v>
      </c>
    </row>
    <row r="7" spans="1:6">
      <c r="A7" s="10" t="s">
        <v>191</v>
      </c>
      <c r="B7" s="10" t="s">
        <v>91</v>
      </c>
      <c r="C7" s="10">
        <f t="shared" si="0"/>
        <v>2016</v>
      </c>
      <c r="D7" s="11" t="s">
        <v>203</v>
      </c>
    </row>
    <row r="8" spans="1:6">
      <c r="A8" s="10" t="s">
        <v>192</v>
      </c>
      <c r="B8" s="10" t="s">
        <v>92</v>
      </c>
      <c r="C8" s="10">
        <f t="shared" si="0"/>
        <v>2017</v>
      </c>
      <c r="D8" s="11" t="s">
        <v>204</v>
      </c>
    </row>
    <row r="9" spans="1:6">
      <c r="A9" s="10" t="s">
        <v>193</v>
      </c>
      <c r="B9" s="10" t="s">
        <v>93</v>
      </c>
      <c r="C9" s="10">
        <f t="shared" si="0"/>
        <v>2018</v>
      </c>
      <c r="D9" s="11" t="s">
        <v>205</v>
      </c>
    </row>
    <row r="10" spans="1:6">
      <c r="A10" s="10" t="s">
        <v>194</v>
      </c>
      <c r="B10" s="10" t="s">
        <v>94</v>
      </c>
      <c r="C10" s="10">
        <f t="shared" si="0"/>
        <v>2019</v>
      </c>
      <c r="D10" s="11" t="s">
        <v>206</v>
      </c>
    </row>
    <row r="11" spans="1:6">
      <c r="A11" s="10" t="s">
        <v>195</v>
      </c>
      <c r="B11" s="10" t="s">
        <v>95</v>
      </c>
      <c r="C11" s="10">
        <f t="shared" si="0"/>
        <v>2020</v>
      </c>
      <c r="D11" s="11" t="s">
        <v>207</v>
      </c>
    </row>
    <row r="12" spans="1:6">
      <c r="A12" s="10" t="s">
        <v>196</v>
      </c>
      <c r="B12" s="10" t="s">
        <v>96</v>
      </c>
      <c r="C12" s="10">
        <f t="shared" si="0"/>
        <v>2021</v>
      </c>
      <c r="D12" s="11" t="s">
        <v>208</v>
      </c>
    </row>
    <row r="13" spans="1:6">
      <c r="A13" s="10" t="s">
        <v>197</v>
      </c>
      <c r="B13" s="10" t="s">
        <v>97</v>
      </c>
      <c r="C13" s="10">
        <f t="shared" si="0"/>
        <v>2022</v>
      </c>
      <c r="D13" s="11" t="s">
        <v>209</v>
      </c>
    </row>
    <row r="14" spans="1:6">
      <c r="B14" s="10" t="s">
        <v>98</v>
      </c>
      <c r="C14" s="10">
        <f t="shared" si="0"/>
        <v>2023</v>
      </c>
      <c r="D14" s="11" t="s">
        <v>210</v>
      </c>
    </row>
    <row r="15" spans="1:6">
      <c r="B15" s="10" t="s">
        <v>99</v>
      </c>
      <c r="C15" s="10">
        <f t="shared" si="0"/>
        <v>2024</v>
      </c>
      <c r="D15" s="11" t="s">
        <v>211</v>
      </c>
    </row>
    <row r="16" spans="1:6">
      <c r="B16" s="10" t="s">
        <v>100</v>
      </c>
      <c r="C16" s="10">
        <f t="shared" si="0"/>
        <v>2025</v>
      </c>
      <c r="D16" s="11" t="s">
        <v>212</v>
      </c>
    </row>
    <row r="17" spans="2:3">
      <c r="B17" s="10" t="s">
        <v>101</v>
      </c>
      <c r="C17" s="10">
        <f t="shared" si="0"/>
        <v>2026</v>
      </c>
    </row>
    <row r="18" spans="2:3">
      <c r="B18" s="10" t="s">
        <v>102</v>
      </c>
      <c r="C18" s="10">
        <f t="shared" si="0"/>
        <v>2027</v>
      </c>
    </row>
    <row r="19" spans="2:3">
      <c r="B19" s="10" t="s">
        <v>103</v>
      </c>
      <c r="C19" s="10">
        <f t="shared" si="0"/>
        <v>2028</v>
      </c>
    </row>
    <row r="20" spans="2:3">
      <c r="B20" s="10" t="s">
        <v>104</v>
      </c>
      <c r="C20" s="10">
        <f t="shared" si="0"/>
        <v>2029</v>
      </c>
    </row>
    <row r="21" spans="2:3">
      <c r="B21" s="10" t="s">
        <v>105</v>
      </c>
      <c r="C21" s="10">
        <f t="shared" si="0"/>
        <v>2030</v>
      </c>
    </row>
    <row r="22" spans="2:3">
      <c r="B22" s="10" t="s">
        <v>106</v>
      </c>
    </row>
    <row r="23" spans="2:3">
      <c r="B23" s="10" t="s">
        <v>107</v>
      </c>
    </row>
    <row r="24" spans="2:3">
      <c r="B24" s="10" t="s">
        <v>108</v>
      </c>
    </row>
    <row r="25" spans="2:3">
      <c r="B25" s="10" t="s">
        <v>109</v>
      </c>
    </row>
    <row r="26" spans="2:3">
      <c r="B26" s="10" t="s">
        <v>110</v>
      </c>
    </row>
    <row r="27" spans="2:3">
      <c r="B27" s="10" t="s">
        <v>111</v>
      </c>
    </row>
    <row r="28" spans="2:3">
      <c r="B28" s="10" t="s">
        <v>112</v>
      </c>
    </row>
    <row r="29" spans="2:3">
      <c r="B29" s="10" t="s">
        <v>113</v>
      </c>
    </row>
    <row r="30" spans="2:3">
      <c r="B30" s="10" t="s">
        <v>114</v>
      </c>
    </row>
    <row r="31" spans="2:3">
      <c r="B31" s="10" t="s">
        <v>115</v>
      </c>
    </row>
    <row r="32" spans="2:3">
      <c r="B32" s="10" t="s">
        <v>116</v>
      </c>
    </row>
    <row r="33" spans="2:2">
      <c r="B33" s="10" t="s">
        <v>117</v>
      </c>
    </row>
    <row r="34" spans="2:2">
      <c r="B34" s="10" t="s">
        <v>118</v>
      </c>
    </row>
    <row r="35" spans="2:2">
      <c r="B35" s="10" t="s">
        <v>119</v>
      </c>
    </row>
    <row r="36" spans="2:2">
      <c r="B36" s="10" t="s">
        <v>120</v>
      </c>
    </row>
    <row r="37" spans="2:2">
      <c r="B37" s="10" t="s">
        <v>121</v>
      </c>
    </row>
    <row r="38" spans="2:2">
      <c r="B38" s="10" t="s">
        <v>122</v>
      </c>
    </row>
    <row r="39" spans="2:2">
      <c r="B39" s="10" t="s">
        <v>123</v>
      </c>
    </row>
    <row r="40" spans="2:2">
      <c r="B40" s="10" t="s">
        <v>124</v>
      </c>
    </row>
    <row r="41" spans="2:2">
      <c r="B41" s="10" t="s">
        <v>125</v>
      </c>
    </row>
    <row r="42" spans="2:2">
      <c r="B42" s="10" t="s">
        <v>126</v>
      </c>
    </row>
    <row r="43" spans="2:2">
      <c r="B43" s="10" t="s">
        <v>127</v>
      </c>
    </row>
    <row r="44" spans="2:2">
      <c r="B44" s="10" t="s">
        <v>128</v>
      </c>
    </row>
    <row r="45" spans="2:2">
      <c r="B45" s="10" t="s">
        <v>129</v>
      </c>
    </row>
    <row r="46" spans="2:2">
      <c r="B46" s="10" t="s">
        <v>130</v>
      </c>
    </row>
    <row r="47" spans="2:2">
      <c r="B47" s="10" t="s">
        <v>131</v>
      </c>
    </row>
    <row r="48" spans="2:2">
      <c r="B48" s="10" t="s">
        <v>132</v>
      </c>
    </row>
    <row r="49" spans="2:2">
      <c r="B49" s="10" t="s">
        <v>133</v>
      </c>
    </row>
    <row r="50" spans="2:2">
      <c r="B50" s="10" t="s">
        <v>134</v>
      </c>
    </row>
    <row r="51" spans="2:2">
      <c r="B51" s="10" t="s">
        <v>135</v>
      </c>
    </row>
    <row r="52" spans="2:2">
      <c r="B52" s="10" t="s">
        <v>136</v>
      </c>
    </row>
    <row r="53" spans="2:2">
      <c r="B53" s="10" t="s">
        <v>137</v>
      </c>
    </row>
    <row r="54" spans="2:2">
      <c r="B54" s="10" t="s">
        <v>138</v>
      </c>
    </row>
    <row r="55" spans="2:2">
      <c r="B55" s="10" t="s">
        <v>139</v>
      </c>
    </row>
    <row r="56" spans="2:2">
      <c r="B56" s="10" t="s">
        <v>140</v>
      </c>
    </row>
    <row r="57" spans="2:2">
      <c r="B57" s="10" t="s">
        <v>141</v>
      </c>
    </row>
    <row r="58" spans="2:2">
      <c r="B58" s="10" t="s">
        <v>142</v>
      </c>
    </row>
    <row r="59" spans="2:2">
      <c r="B59" s="10" t="s">
        <v>143</v>
      </c>
    </row>
    <row r="60" spans="2:2">
      <c r="B60" s="10" t="s">
        <v>144</v>
      </c>
    </row>
    <row r="61" spans="2:2">
      <c r="B61" s="10" t="s">
        <v>145</v>
      </c>
    </row>
    <row r="62" spans="2:2">
      <c r="B62" s="10" t="s">
        <v>146</v>
      </c>
    </row>
    <row r="63" spans="2:2">
      <c r="B63" s="10" t="s">
        <v>147</v>
      </c>
    </row>
    <row r="64" spans="2:2">
      <c r="B64" s="10" t="s">
        <v>148</v>
      </c>
    </row>
    <row r="65" spans="2:2">
      <c r="B65" s="10" t="s">
        <v>149</v>
      </c>
    </row>
    <row r="66" spans="2:2">
      <c r="B66" s="10" t="s">
        <v>150</v>
      </c>
    </row>
    <row r="67" spans="2:2">
      <c r="B67" s="10" t="s">
        <v>151</v>
      </c>
    </row>
    <row r="68" spans="2:2">
      <c r="B68" s="10" t="s">
        <v>152</v>
      </c>
    </row>
    <row r="69" spans="2:2">
      <c r="B69" s="10" t="s">
        <v>153</v>
      </c>
    </row>
    <row r="70" spans="2:2">
      <c r="B70" s="10" t="s">
        <v>154</v>
      </c>
    </row>
    <row r="71" spans="2:2">
      <c r="B71" s="10" t="s">
        <v>155</v>
      </c>
    </row>
    <row r="72" spans="2:2">
      <c r="B72" s="10" t="s">
        <v>156</v>
      </c>
    </row>
    <row r="73" spans="2:2">
      <c r="B73" s="10" t="s">
        <v>157</v>
      </c>
    </row>
    <row r="74" spans="2:2">
      <c r="B74" s="10" t="s">
        <v>158</v>
      </c>
    </row>
    <row r="75" spans="2:2">
      <c r="B75" s="10" t="s">
        <v>159</v>
      </c>
    </row>
    <row r="76" spans="2:2">
      <c r="B76" s="10" t="s">
        <v>160</v>
      </c>
    </row>
    <row r="77" spans="2:2">
      <c r="B77" s="10" t="s">
        <v>161</v>
      </c>
    </row>
    <row r="78" spans="2:2">
      <c r="B78" s="10" t="s">
        <v>162</v>
      </c>
    </row>
    <row r="79" spans="2:2">
      <c r="B79" s="10" t="s">
        <v>163</v>
      </c>
    </row>
    <row r="80" spans="2:2">
      <c r="B80" s="10" t="s">
        <v>164</v>
      </c>
    </row>
    <row r="81" spans="2:2">
      <c r="B81" s="10" t="s">
        <v>165</v>
      </c>
    </row>
    <row r="82" spans="2:2">
      <c r="B82" s="10" t="s">
        <v>166</v>
      </c>
    </row>
    <row r="83" spans="2:2">
      <c r="B83" s="10" t="s">
        <v>167</v>
      </c>
    </row>
    <row r="84" spans="2:2">
      <c r="B84" s="10" t="s">
        <v>168</v>
      </c>
    </row>
    <row r="85" spans="2:2">
      <c r="B85" s="10" t="s">
        <v>169</v>
      </c>
    </row>
    <row r="86" spans="2:2">
      <c r="B86" s="10" t="s">
        <v>170</v>
      </c>
    </row>
    <row r="87" spans="2:2">
      <c r="B87" s="10" t="s">
        <v>171</v>
      </c>
    </row>
    <row r="88" spans="2:2">
      <c r="B88" s="10" t="s">
        <v>172</v>
      </c>
    </row>
    <row r="89" spans="2:2">
      <c r="B89" s="10" t="s">
        <v>173</v>
      </c>
    </row>
    <row r="90" spans="2:2">
      <c r="B90" s="10" t="s">
        <v>174</v>
      </c>
    </row>
    <row r="91" spans="2:2">
      <c r="B91" s="10" t="s">
        <v>175</v>
      </c>
    </row>
    <row r="92" spans="2:2">
      <c r="B92" s="10" t="s">
        <v>176</v>
      </c>
    </row>
    <row r="93" spans="2:2">
      <c r="B93" s="10" t="s">
        <v>177</v>
      </c>
    </row>
    <row r="94" spans="2:2">
      <c r="B94" s="10" t="s">
        <v>178</v>
      </c>
    </row>
    <row r="95" spans="2:2">
      <c r="B95" s="10" t="s">
        <v>179</v>
      </c>
    </row>
    <row r="96" spans="2:2">
      <c r="B96" s="10" t="s">
        <v>180</v>
      </c>
    </row>
    <row r="97" spans="2:2">
      <c r="B97" s="10" t="s">
        <v>181</v>
      </c>
    </row>
    <row r="98" spans="2:2">
      <c r="B98" s="10" t="s">
        <v>182</v>
      </c>
    </row>
    <row r="99" spans="2:2">
      <c r="B99" s="10" t="s">
        <v>183</v>
      </c>
    </row>
    <row r="100" spans="2:2">
      <c r="B100" s="10" t="s">
        <v>184</v>
      </c>
    </row>
    <row r="101" spans="2:2">
      <c r="B101" s="10" t="s">
        <v>185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PPI 001</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001'!Print_Area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2013-07-08T14:30:23Z</cp:lastPrinted>
  <dcterms:created xsi:type="dcterms:W3CDTF">2003-04-30T19:20:22Z</dcterms:created>
  <dcterms:modified xsi:type="dcterms:W3CDTF">2015-03-10T12:02:39Z</dcterms:modified>
</cp:coreProperties>
</file>